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目录" sheetId="2" r:id="rId1"/>
    <sheet name="八公山区生态环境分局环境保护工作经费" sheetId="1" r:id="rId2"/>
    <sheet name="八公山区卫星遥感监测秸秆焚烧火点服务项目" sheetId="4" r:id="rId3"/>
    <sheet name="八公山区环境保护执法经费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<sst xmlns="http://schemas.openxmlformats.org/spreadsheetml/2006/main" count="265" uniqueCount="131">
  <si>
    <r>
      <rPr>
        <sz val="16"/>
        <color rgb="FF000000"/>
        <rFont val="方正黑体_GBK"/>
        <charset val="134"/>
      </rPr>
      <t>附件：</t>
    </r>
  </si>
  <si>
    <t>淮南市八公山区生态环境分局
2024年度项目支出绩效自评表</t>
  </si>
  <si>
    <t>项目支出绩效目标公开清单</t>
  </si>
  <si>
    <r>
      <rPr>
        <sz val="16"/>
        <color rgb="FF000000"/>
        <rFont val="宋体"/>
        <charset val="134"/>
      </rPr>
      <t>序号</t>
    </r>
  </si>
  <si>
    <r>
      <rPr>
        <sz val="16"/>
        <color rgb="FF000000"/>
        <rFont val="宋体"/>
        <charset val="134"/>
      </rPr>
      <t>项目名称</t>
    </r>
  </si>
  <si>
    <r>
      <rPr>
        <sz val="16"/>
        <color rgb="FF000000"/>
        <rFont val="宋体"/>
        <charset val="134"/>
      </rPr>
      <t>决算金额（单位：万元）</t>
    </r>
  </si>
  <si>
    <t>八公山区生态环境保护工作经费</t>
  </si>
  <si>
    <t>25.00万元</t>
  </si>
  <si>
    <t>八公山区卫星遥感监测秸秆焚烧火点服务项目</t>
  </si>
  <si>
    <t>6.00万元</t>
  </si>
  <si>
    <t>八公山区环境保护执法经费</t>
  </si>
  <si>
    <t>3.80万元</t>
  </si>
  <si>
    <t>附件：</t>
  </si>
  <si>
    <t xml:space="preserve">       项目支出绩效自评表 </t>
  </si>
  <si>
    <t>（2024年度）</t>
  </si>
  <si>
    <t>项目名称</t>
  </si>
  <si>
    <t>主管部门</t>
  </si>
  <si>
    <t>093-淮南市生态环境局</t>
  </si>
  <si>
    <t>实施单位</t>
  </si>
  <si>
    <t>093997-淮南市八公山区生态环境分局</t>
  </si>
  <si>
    <t>项目资金                    （万元）</t>
  </si>
  <si>
    <t>年初预算数</t>
  </si>
  <si>
    <t>全年预算数</t>
  </si>
  <si>
    <t>全年执行数</t>
  </si>
  <si>
    <t xml:space="preserve">分值 </t>
  </si>
  <si>
    <t>执行率</t>
  </si>
  <si>
    <t>得分</t>
  </si>
  <si>
    <t>年度资金总额：</t>
  </si>
  <si>
    <t>其中：本年财政拨款</t>
  </si>
  <si>
    <t>—</t>
  </si>
  <si>
    <t/>
  </si>
  <si>
    <t>上年结转资金</t>
  </si>
  <si>
    <t xml:space="preserve">          其他资金</t>
  </si>
  <si>
    <t>年度总体目标</t>
  </si>
  <si>
    <t>预期目标</t>
  </si>
  <si>
    <t>实际完成情况</t>
  </si>
  <si>
    <t>保障分局工作正常开展，认真贯彻落实习近平生态文明思想，根据上级部门工作要求和年度工作计划开展各类工作，减少环境污染，改善空气质量。</t>
  </si>
  <si>
    <t>2024年八公山区断面水质稳定达标,农村生活污水治理全面完成,环保问题整改高效推进,秸秆禁烧保持“零火点”“双招双引”超额完成.多措并举，稳步推进蓝天保卫战,统筹攻坚，有序推进碧水保卫战,强化监管，纵深推进净土保卫战,聚焦短板，全力推进环保整改,以民为本，主动作为优化服务.</t>
  </si>
  <si>
    <t>绩效指标</t>
  </si>
  <si>
    <t>一级指标</t>
  </si>
  <si>
    <t>二级指标</t>
  </si>
  <si>
    <t>三级指标</t>
  </si>
  <si>
    <t>年度指标值</t>
  </si>
  <si>
    <t>实际完成值</t>
  </si>
  <si>
    <t>分值</t>
  </si>
  <si>
    <t>偏差原因分析及改进措施</t>
  </si>
  <si>
    <t>产出指标(50分)</t>
  </si>
  <si>
    <t>数量指标</t>
  </si>
  <si>
    <t>完成八公山区2024年大气水土等各项指标</t>
  </si>
  <si>
    <t>40.5微克/立方米</t>
  </si>
  <si>
    <t>“五控”工作机制统筹协调不够顺畅我们将深入开展扬尘污染防治，推动相关部门同频共振，全力形成有效联动协调机制.</t>
  </si>
  <si>
    <t>质量指标</t>
  </si>
  <si>
    <t>完成上级交办的任务。</t>
  </si>
  <si>
    <t>时效指标</t>
  </si>
  <si>
    <t>2024</t>
  </si>
  <si>
    <t>完成</t>
  </si>
  <si>
    <t>成本指标</t>
  </si>
  <si>
    <t>厉行节约</t>
  </si>
  <si>
    <t>24.999万元</t>
  </si>
  <si>
    <t>效益指标(30分)</t>
  </si>
  <si>
    <t>经济效益</t>
  </si>
  <si>
    <t>经济效益指标</t>
  </si>
  <si>
    <t>提升生态环境质量，更好服务招商引资等经济发展工作。</t>
  </si>
  <si>
    <t>社会效益</t>
  </si>
  <si>
    <t>社会效益指标</t>
  </si>
  <si>
    <t>改善城市生态环境，提升广大群众对生态环境保护工作满意度</t>
  </si>
  <si>
    <t>生态效益</t>
  </si>
  <si>
    <t>生态效益指标</t>
  </si>
  <si>
    <t>改善全区生态环境质量，</t>
  </si>
  <si>
    <t>可持续影响</t>
  </si>
  <si>
    <t>可持续影响指标</t>
  </si>
  <si>
    <t>为可持续经济提供保障</t>
  </si>
  <si>
    <t>满意度指标(10分)</t>
  </si>
  <si>
    <t>服务对象满意度</t>
  </si>
  <si>
    <t>满意度指标</t>
  </si>
  <si>
    <t>让群众对生态环境满意</t>
  </si>
  <si>
    <t>≥90%</t>
  </si>
  <si>
    <t>总分</t>
  </si>
  <si>
    <t xml:space="preserve">加快我区大气污染防治，认真贯彻落实习近平生态文明思想，实现“绿色产业、绿色制造、清洁能源、低碳经济”总体目标。改善八公山生态环境，空气质量得到改善，美化人居环境 。   </t>
  </si>
  <si>
    <t>坚持人防和技防相结合，提高禁烧监管效率。每日巡排查，发现火点及时曝光整改。督促镇街道落实包保要求，加强值班值守，提升应急处置能力。制发横幅，指导属地加大宣传力度，浓厚禁烧氛围。2024年无卫星通报火点。</t>
  </si>
  <si>
    <t>完成大气PM2.5指标</t>
  </si>
  <si>
    <t>五控”工作机制统筹协调不够顺畅。我们将深入开展扬尘污染防治，推动相关部门同频共振，全力形成有效联动协调机制.</t>
  </si>
  <si>
    <t>完成上级交办的各项工作任务。</t>
  </si>
  <si>
    <t>1年</t>
  </si>
  <si>
    <t>6万元</t>
  </si>
  <si>
    <t>提升广大群众对生态环境保护工作满意度。</t>
  </si>
  <si>
    <t>提升生态环境质量</t>
  </si>
  <si>
    <t>改善全区生态环境质量</t>
  </si>
  <si>
    <t>争取得到人民群众的满意。</t>
  </si>
  <si>
    <t>附件1:</t>
  </si>
  <si>
    <r>
      <rPr>
        <b/>
        <sz val="16"/>
        <color indexed="8"/>
        <rFont val="宋体"/>
        <charset val="134"/>
      </rPr>
      <t>项目支出绩效自评表</t>
    </r>
    <r>
      <rPr>
        <sz val="16"/>
        <color indexed="8"/>
        <rFont val="宋体"/>
        <charset val="134"/>
      </rPr>
      <t xml:space="preserve"> </t>
    </r>
  </si>
  <si>
    <t>淮南市生态环境局</t>
  </si>
  <si>
    <t>淮南市八公山区生态环境分局</t>
  </si>
  <si>
    <t>项目资金
（万元）</t>
  </si>
  <si>
    <t>全年预算数（A）</t>
  </si>
  <si>
    <t>全年执行数（B）</t>
  </si>
  <si>
    <t>执行率（B/A)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</si>
  <si>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</t>
    </r>
  </si>
  <si>
    <t xml:space="preserve">    上年结转资金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</si>
  <si>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</si>
  <si>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年度总体目标完成情况</t>
  </si>
  <si>
    <t>贯彻落实《中华人民共和国土壤污染防治法》《土壤污染防治行动》《土壤污染源头防控行动计划》，防范优化监管地块土壤和地下水污染对周边敏感目标产生影响，保护人体健康和环境安全。</t>
  </si>
  <si>
    <t>完成8处点位的取样检测，掌握地块及周边土壤、空气环境质量情况，为进一步加强地块监管、保障人民群众环境权益提供依据。</t>
  </si>
  <si>
    <t>年度绩效指标完成情况</t>
  </si>
  <si>
    <t>一级
指标</t>
  </si>
  <si>
    <t>产
出
指
标
(50分)</t>
  </si>
  <si>
    <t xml:space="preserve">指标1：土壤监测点位4处、地下水监测点位2处、厂界无组织废气监测点位4处。
</t>
  </si>
  <si>
    <t>完成10处点位的取样检测</t>
  </si>
  <si>
    <t>完成8处点位的取样检测</t>
  </si>
  <si>
    <t>2处地下水点位打井后未取到水样。</t>
  </si>
  <si>
    <t xml:space="preserve">指标1：有效加强地块监管。
</t>
  </si>
  <si>
    <t>长期</t>
  </si>
  <si>
    <t xml:space="preserve">指标1：12月底
</t>
  </si>
  <si>
    <t xml:space="preserve">指标1：厉行节约
</t>
  </si>
  <si>
    <t>4万元</t>
  </si>
  <si>
    <t>3.8万元</t>
  </si>
  <si>
    <t>效
益
指
标
(30分)</t>
  </si>
  <si>
    <t>经济效益
指标</t>
  </si>
  <si>
    <t xml:space="preserve">指标1：不涉及
</t>
  </si>
  <si>
    <t>社会效益
指标</t>
  </si>
  <si>
    <t xml:space="preserve">指标1：保护人体健康和人居环境安全。
</t>
  </si>
  <si>
    <t>生态效益
指标</t>
  </si>
  <si>
    <t xml:space="preserve">指标1：进一步保障生态环境安全。
</t>
  </si>
  <si>
    <t>可持续影
响指标</t>
  </si>
  <si>
    <t xml:space="preserve">指标1：为可持续发展提供保障。
</t>
  </si>
  <si>
    <t>满意度指标
(10分)</t>
  </si>
  <si>
    <t>服务对象
满意度指标</t>
  </si>
  <si>
    <t xml:space="preserve">指标1：让群众对生态环境满意。
</t>
  </si>
  <si>
    <r>
      <rPr>
        <sz val="9"/>
        <color indexed="8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服务对象满意度指标10分、预算资金执行率10分。如有特殊情况，上述权重可做适当调整，但加总后应等于100分。各部门根据各项指标重要程度确定三级指标的分值。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</si>
  <si>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2.定性指标根据指标完成情况分为：达成预期指标、部分达成预期指标并具有一定效果、未达成预期指标且效果较差三档，分别按照该指标对应分值区间100-80%(含80%)、80-60%(含60%)、60-0%合理确定分值。</t>
  </si>
  <si>
    <r>
      <rPr>
        <sz val="9"/>
        <color indexed="8"/>
        <rFont val="宋体"/>
        <charset val="134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  <r>
      <rPr>
        <sz val="9"/>
        <color indexed="8"/>
        <rFont val="宋体"/>
        <charset val="134"/>
      </rPr>
      <t xml:space="preserve">
    4.评价得分说明：说明全年实际值与年度指标值偏离情况（未达、持平、超额）。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</si>
</sst>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6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6"/>
      <color rgb="FF000000"/>
      <name val="方正黑体_GBK"/>
      <charset val="134"/>
    </font>
    <font>
      <b/>
      <sz val="18"/>
      <color rgb="FF000000"/>
      <name val="宋体"/>
      <charset val="134"/>
    </font>
    <font>
      <sz val="16"/>
      <color rgb="FF000000"/>
      <name val="仿宋_GB2312"/>
      <charset val="134"/>
    </font>
    <font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indexed="8"/>
      <name val="宋体"/>
      <charset val="134"/>
    </font>
    <font>
      <sz val="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20" applyNumberFormat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1" fillId="0" borderId="0" xfId="49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6" fillId="0" borderId="2" xfId="49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textRotation="255"/>
    </xf>
    <xf numFmtId="0" fontId="12" fillId="0" borderId="2" xfId="0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0" fontId="12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2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F7" sqref="F7"/>
    </sheetView>
  </sheetViews>
  <sheetFormatPr defaultColWidth="22.75" defaultRowHeight="13.5" outlineLevelCol="2"/>
  <cols>
    <col min="1" max="1" width="10.625" customWidth="1"/>
    <col min="2" max="2" width="37.375" customWidth="1"/>
    <col min="3" max="3" width="40" customWidth="1"/>
    <col min="4" max="16384" width="22.75" customWidth="1"/>
  </cols>
  <sheetData>
    <row r="1" ht="20.25" spans="1:3">
      <c r="A1" s="76" t="s">
        <v>0</v>
      </c>
      <c r="B1" s="49"/>
      <c r="C1" s="49"/>
    </row>
    <row r="2" spans="1:3">
      <c r="A2" s="77" t="s">
        <v>1</v>
      </c>
      <c r="B2" s="78"/>
      <c r="C2" s="78"/>
    </row>
    <row r="3" ht="56" customHeight="1" spans="1:3">
      <c r="A3" s="78"/>
      <c r="B3" s="79"/>
      <c r="C3" s="78"/>
    </row>
    <row r="4" ht="45" customHeight="1" spans="1:3">
      <c r="A4" s="80" t="s">
        <v>2</v>
      </c>
      <c r="B4" s="80"/>
      <c r="C4" s="80"/>
    </row>
    <row r="5" ht="33" customHeight="1" spans="1:3">
      <c r="A5" s="81" t="s">
        <v>3</v>
      </c>
      <c r="B5" s="81" t="s">
        <v>4</v>
      </c>
      <c r="C5" s="81" t="s">
        <v>5</v>
      </c>
    </row>
    <row r="6" ht="59" customHeight="1" spans="1:3">
      <c r="A6" s="82">
        <v>1</v>
      </c>
      <c r="B6" s="83" t="s">
        <v>6</v>
      </c>
      <c r="C6" s="82" t="s">
        <v>7</v>
      </c>
    </row>
    <row r="7" ht="60" customHeight="1" spans="1:3">
      <c r="A7" s="82">
        <v>2</v>
      </c>
      <c r="B7" s="84" t="s">
        <v>8</v>
      </c>
      <c r="C7" s="82" t="s">
        <v>9</v>
      </c>
    </row>
    <row r="8" ht="49" customHeight="1" spans="1:3">
      <c r="A8" s="82">
        <v>3</v>
      </c>
      <c r="B8" s="84" t="s">
        <v>10</v>
      </c>
      <c r="C8" s="82" t="s">
        <v>11</v>
      </c>
    </row>
    <row r="9" ht="33" customHeight="1"/>
  </sheetData>
  <mergeCells count="2">
    <mergeCell ref="A4:C4"/>
    <mergeCell ref="A2: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H13" sqref="H13:K13"/>
    </sheetView>
  </sheetViews>
  <sheetFormatPr defaultColWidth="8.25" defaultRowHeight="14" customHeight="1"/>
  <cols>
    <col min="1" max="1" width="6.08333333333333" style="49" customWidth="1"/>
    <col min="2" max="2" width="5.375" style="49" customWidth="1"/>
    <col min="3" max="3" width="4" style="49" customWidth="1"/>
    <col min="4" max="4" width="15.3333333333333" style="49" customWidth="1"/>
    <col min="5" max="5" width="6.25" style="49" customWidth="1"/>
    <col min="6" max="6" width="8.125" style="49" customWidth="1"/>
    <col min="7" max="7" width="9.25" style="49" customWidth="1"/>
    <col min="8" max="8" width="11.0833333333333" style="49" customWidth="1"/>
    <col min="9" max="10" width="9" style="49" customWidth="1"/>
    <col min="11" max="11" width="17.5" style="49" customWidth="1"/>
    <col min="12" max="16384" width="8.25" style="49"/>
  </cols>
  <sheetData>
    <row r="1" s="49" customFormat="1" ht="28.15" customHeight="1" spans="1:1">
      <c r="A1" s="50" t="s">
        <v>12</v>
      </c>
    </row>
    <row r="2" s="49" customFormat="1" ht="24.75" customHeight="1" spans="1:11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="49" customFormat="1" ht="16" customHeight="1" spans="1:11">
      <c r="A3" s="52" t="s">
        <v>14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="49" customFormat="1" customHeight="1" spans="1:1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</row>
    <row r="5" s="49" customFormat="1" ht="33.5" customHeight="1" spans="1:11">
      <c r="A5" s="54" t="s">
        <v>15</v>
      </c>
      <c r="B5" s="54"/>
      <c r="C5" s="54"/>
      <c r="D5" s="55" t="s">
        <v>6</v>
      </c>
      <c r="E5" s="55"/>
      <c r="F5" s="55"/>
      <c r="G5" s="55"/>
      <c r="H5" s="55"/>
      <c r="I5" s="55"/>
      <c r="J5" s="55"/>
      <c r="K5" s="55"/>
    </row>
    <row r="6" s="49" customFormat="1" ht="33.5" customHeight="1" spans="1:11">
      <c r="A6" s="54" t="s">
        <v>16</v>
      </c>
      <c r="B6" s="54"/>
      <c r="C6" s="54"/>
      <c r="D6" s="56" t="s">
        <v>17</v>
      </c>
      <c r="E6" s="56"/>
      <c r="F6" s="56"/>
      <c r="G6" s="56"/>
      <c r="H6" s="54" t="s">
        <v>18</v>
      </c>
      <c r="I6" s="54" t="s">
        <v>19</v>
      </c>
      <c r="J6" s="54"/>
      <c r="K6" s="54"/>
    </row>
    <row r="7" s="49" customFormat="1" ht="33.5" customHeight="1" spans="1:11">
      <c r="A7" s="57" t="s">
        <v>20</v>
      </c>
      <c r="B7" s="57"/>
      <c r="C7" s="57"/>
      <c r="D7" s="54"/>
      <c r="E7" s="54"/>
      <c r="F7" s="58" t="s">
        <v>21</v>
      </c>
      <c r="G7" s="58" t="s">
        <v>22</v>
      </c>
      <c r="H7" s="58" t="s">
        <v>23</v>
      </c>
      <c r="I7" s="58" t="s">
        <v>24</v>
      </c>
      <c r="J7" s="58" t="s">
        <v>25</v>
      </c>
      <c r="K7" s="54" t="s">
        <v>26</v>
      </c>
    </row>
    <row r="8" s="49" customFormat="1" ht="33.5" customHeight="1" spans="1:11">
      <c r="A8" s="57"/>
      <c r="B8" s="57"/>
      <c r="C8" s="57"/>
      <c r="D8" s="54" t="s">
        <v>27</v>
      </c>
      <c r="E8" s="54"/>
      <c r="F8" s="59">
        <f t="shared" ref="F8:H8" si="0">F9+F10+F11</f>
        <v>25</v>
      </c>
      <c r="G8" s="59">
        <f t="shared" si="0"/>
        <v>25</v>
      </c>
      <c r="H8" s="59">
        <f t="shared" si="0"/>
        <v>25</v>
      </c>
      <c r="I8" s="54">
        <v>10</v>
      </c>
      <c r="J8" s="69">
        <f>H8/G8</f>
        <v>1</v>
      </c>
      <c r="K8" s="70">
        <f>IF(J8*I8&gt;10,10,J8*I8)</f>
        <v>10</v>
      </c>
    </row>
    <row r="9" s="49" customFormat="1" ht="33.5" customHeight="1" spans="1:11">
      <c r="A9" s="57"/>
      <c r="B9" s="57"/>
      <c r="C9" s="57"/>
      <c r="D9" s="54" t="s">
        <v>28</v>
      </c>
      <c r="E9" s="54"/>
      <c r="F9" s="59">
        <v>25</v>
      </c>
      <c r="G9" s="59">
        <v>25</v>
      </c>
      <c r="H9" s="59">
        <v>25</v>
      </c>
      <c r="I9" s="71" t="s">
        <v>29</v>
      </c>
      <c r="J9" s="54"/>
      <c r="K9" s="54" t="s">
        <v>30</v>
      </c>
    </row>
    <row r="10" s="49" customFormat="1" ht="33.5" customHeight="1" spans="1:11">
      <c r="A10" s="57"/>
      <c r="B10" s="57"/>
      <c r="C10" s="57"/>
      <c r="D10" s="54" t="s">
        <v>31</v>
      </c>
      <c r="E10" s="54"/>
      <c r="F10" s="59">
        <v>0</v>
      </c>
      <c r="G10" s="59">
        <v>0</v>
      </c>
      <c r="H10" s="59">
        <v>0</v>
      </c>
      <c r="I10" s="71" t="s">
        <v>29</v>
      </c>
      <c r="J10" s="54" t="s">
        <v>30</v>
      </c>
      <c r="K10" s="54" t="s">
        <v>30</v>
      </c>
    </row>
    <row r="11" s="49" customFormat="1" ht="33.5" customHeight="1" spans="1:11">
      <c r="A11" s="57"/>
      <c r="B11" s="57"/>
      <c r="C11" s="57"/>
      <c r="D11" s="60" t="s">
        <v>32</v>
      </c>
      <c r="E11" s="60"/>
      <c r="F11" s="59">
        <v>0</v>
      </c>
      <c r="G11" s="59">
        <v>0</v>
      </c>
      <c r="H11" s="59">
        <v>0</v>
      </c>
      <c r="I11" s="71" t="s">
        <v>29</v>
      </c>
      <c r="J11" s="54" t="s">
        <v>30</v>
      </c>
      <c r="K11" s="54" t="s">
        <v>30</v>
      </c>
    </row>
    <row r="12" s="49" customFormat="1" ht="33.5" customHeight="1" spans="1:11">
      <c r="A12" s="61" t="s">
        <v>33</v>
      </c>
      <c r="B12" s="58" t="s">
        <v>34</v>
      </c>
      <c r="C12" s="58"/>
      <c r="D12" s="58"/>
      <c r="E12" s="58"/>
      <c r="F12" s="58"/>
      <c r="G12" s="58"/>
      <c r="H12" s="54" t="s">
        <v>35</v>
      </c>
      <c r="I12" s="54"/>
      <c r="J12" s="54"/>
      <c r="K12" s="54"/>
    </row>
    <row r="13" s="49" customFormat="1" ht="96.5" customHeight="1" spans="1:15">
      <c r="A13" s="61"/>
      <c r="B13" s="62" t="s">
        <v>36</v>
      </c>
      <c r="C13" s="62"/>
      <c r="D13" s="62"/>
      <c r="E13" s="62"/>
      <c r="F13" s="62"/>
      <c r="G13" s="62"/>
      <c r="H13" s="62" t="s">
        <v>37</v>
      </c>
      <c r="I13" s="62"/>
      <c r="J13" s="62"/>
      <c r="K13" s="62"/>
      <c r="M13" s="72"/>
      <c r="N13" s="72"/>
      <c r="O13" s="72"/>
    </row>
    <row r="14" s="49" customFormat="1" ht="36" customHeight="1" spans="1:11">
      <c r="A14" s="61" t="s">
        <v>38</v>
      </c>
      <c r="B14" s="58" t="s">
        <v>39</v>
      </c>
      <c r="C14" s="54" t="s">
        <v>40</v>
      </c>
      <c r="D14" s="54" t="s">
        <v>41</v>
      </c>
      <c r="E14" s="54"/>
      <c r="F14" s="54"/>
      <c r="G14" s="58" t="s">
        <v>42</v>
      </c>
      <c r="H14" s="54" t="s">
        <v>43</v>
      </c>
      <c r="I14" s="58" t="s">
        <v>44</v>
      </c>
      <c r="J14" s="58" t="s">
        <v>26</v>
      </c>
      <c r="K14" s="58" t="s">
        <v>45</v>
      </c>
    </row>
    <row r="15" s="49" customFormat="1" ht="61" customHeight="1" spans="1:11">
      <c r="A15" s="61"/>
      <c r="B15" s="63" t="s">
        <v>46</v>
      </c>
      <c r="C15" s="63" t="s">
        <v>47</v>
      </c>
      <c r="D15" s="64" t="s">
        <v>47</v>
      </c>
      <c r="E15" s="64"/>
      <c r="F15" s="64"/>
      <c r="G15" s="74" t="s">
        <v>48</v>
      </c>
      <c r="H15" s="58" t="s">
        <v>49</v>
      </c>
      <c r="I15" s="58">
        <v>15</v>
      </c>
      <c r="J15" s="54">
        <v>13</v>
      </c>
      <c r="K15" s="75" t="s">
        <v>50</v>
      </c>
    </row>
    <row r="16" s="49" customFormat="1" ht="30" customHeight="1" spans="1:11">
      <c r="A16" s="61"/>
      <c r="B16" s="63"/>
      <c r="C16" s="66" t="s">
        <v>51</v>
      </c>
      <c r="D16" s="64" t="s">
        <v>51</v>
      </c>
      <c r="E16" s="64"/>
      <c r="F16" s="64"/>
      <c r="G16" s="74" t="s">
        <v>52</v>
      </c>
      <c r="H16" s="67">
        <v>1</v>
      </c>
      <c r="I16" s="58">
        <v>15</v>
      </c>
      <c r="J16" s="54">
        <v>15</v>
      </c>
      <c r="K16" s="54" t="s">
        <v>30</v>
      </c>
    </row>
    <row r="17" s="49" customFormat="1" ht="30" customHeight="1" spans="1:11">
      <c r="A17" s="61"/>
      <c r="B17" s="63"/>
      <c r="C17" s="66" t="s">
        <v>53</v>
      </c>
      <c r="D17" s="64" t="s">
        <v>53</v>
      </c>
      <c r="E17" s="64"/>
      <c r="F17" s="64"/>
      <c r="G17" s="74" t="s">
        <v>54</v>
      </c>
      <c r="H17" s="58" t="s">
        <v>55</v>
      </c>
      <c r="I17" s="58">
        <v>10</v>
      </c>
      <c r="J17" s="54">
        <v>10</v>
      </c>
      <c r="K17" s="54" t="s">
        <v>30</v>
      </c>
    </row>
    <row r="18" s="49" customFormat="1" ht="30" customHeight="1" spans="1:11">
      <c r="A18" s="61"/>
      <c r="B18" s="63"/>
      <c r="C18" s="66" t="s">
        <v>56</v>
      </c>
      <c r="D18" s="64" t="s">
        <v>56</v>
      </c>
      <c r="E18" s="64"/>
      <c r="F18" s="64"/>
      <c r="G18" s="74" t="s">
        <v>57</v>
      </c>
      <c r="H18" s="58" t="s">
        <v>58</v>
      </c>
      <c r="I18" s="58">
        <v>10</v>
      </c>
      <c r="J18" s="54">
        <v>10</v>
      </c>
      <c r="K18" s="54" t="s">
        <v>30</v>
      </c>
    </row>
    <row r="19" s="49" customFormat="1" ht="36.5" customHeight="1" spans="1:11">
      <c r="A19" s="61"/>
      <c r="B19" s="63" t="s">
        <v>59</v>
      </c>
      <c r="C19" s="63" t="s">
        <v>60</v>
      </c>
      <c r="D19" s="64" t="s">
        <v>61</v>
      </c>
      <c r="E19" s="64"/>
      <c r="F19" s="64"/>
      <c r="G19" s="74" t="s">
        <v>62</v>
      </c>
      <c r="H19" s="58" t="s">
        <v>55</v>
      </c>
      <c r="I19" s="58">
        <v>10</v>
      </c>
      <c r="J19" s="54">
        <v>10</v>
      </c>
      <c r="K19" s="54" t="s">
        <v>30</v>
      </c>
    </row>
    <row r="20" s="49" customFormat="1" ht="60" customHeight="1" spans="1:11">
      <c r="A20" s="61"/>
      <c r="B20" s="63"/>
      <c r="C20" s="66" t="s">
        <v>63</v>
      </c>
      <c r="D20" s="64" t="s">
        <v>64</v>
      </c>
      <c r="E20" s="64"/>
      <c r="F20" s="64"/>
      <c r="G20" s="74" t="s">
        <v>65</v>
      </c>
      <c r="H20" s="58" t="s">
        <v>55</v>
      </c>
      <c r="I20" s="58">
        <v>5</v>
      </c>
      <c r="J20" s="54">
        <v>5</v>
      </c>
      <c r="K20" s="54" t="s">
        <v>30</v>
      </c>
    </row>
    <row r="21" s="49" customFormat="1" ht="30" customHeight="1" spans="1:11">
      <c r="A21" s="61"/>
      <c r="B21" s="63"/>
      <c r="C21" s="66" t="s">
        <v>66</v>
      </c>
      <c r="D21" s="64" t="s">
        <v>67</v>
      </c>
      <c r="E21" s="64"/>
      <c r="F21" s="64"/>
      <c r="G21" s="74" t="s">
        <v>68</v>
      </c>
      <c r="H21" s="58" t="s">
        <v>55</v>
      </c>
      <c r="I21" s="58">
        <v>10</v>
      </c>
      <c r="J21" s="54">
        <v>10</v>
      </c>
      <c r="K21" s="54" t="s">
        <v>30</v>
      </c>
    </row>
    <row r="22" s="49" customFormat="1" ht="30" customHeight="1" spans="1:11">
      <c r="A22" s="61"/>
      <c r="B22" s="63"/>
      <c r="C22" s="66" t="s">
        <v>69</v>
      </c>
      <c r="D22" s="64" t="s">
        <v>70</v>
      </c>
      <c r="E22" s="64"/>
      <c r="F22" s="64"/>
      <c r="G22" s="74" t="s">
        <v>71</v>
      </c>
      <c r="H22" s="58" t="s">
        <v>55</v>
      </c>
      <c r="I22" s="58">
        <v>5</v>
      </c>
      <c r="J22" s="54">
        <v>5</v>
      </c>
      <c r="K22" s="54" t="s">
        <v>30</v>
      </c>
    </row>
    <row r="23" s="49" customFormat="1" ht="36.5" customHeight="1" spans="1:11">
      <c r="A23" s="61"/>
      <c r="B23" s="63" t="s">
        <v>72</v>
      </c>
      <c r="C23" s="63" t="s">
        <v>73</v>
      </c>
      <c r="D23" s="64" t="s">
        <v>74</v>
      </c>
      <c r="E23" s="64"/>
      <c r="F23" s="64"/>
      <c r="G23" s="74" t="s">
        <v>75</v>
      </c>
      <c r="H23" s="58" t="s">
        <v>76</v>
      </c>
      <c r="I23" s="58">
        <v>10</v>
      </c>
      <c r="J23" s="54">
        <v>10</v>
      </c>
      <c r="K23" s="54" t="s">
        <v>30</v>
      </c>
    </row>
    <row r="24" s="49" customFormat="1" ht="37.5" customHeight="1" spans="1:11">
      <c r="A24" s="68" t="s">
        <v>77</v>
      </c>
      <c r="B24" s="68"/>
      <c r="C24" s="68"/>
      <c r="D24" s="68"/>
      <c r="E24" s="68"/>
      <c r="F24" s="68"/>
      <c r="G24" s="68"/>
      <c r="H24" s="68" t="s">
        <v>30</v>
      </c>
      <c r="I24" s="68">
        <v>100</v>
      </c>
      <c r="J24" s="73">
        <f>SUM(J15:J23)+K8</f>
        <v>98</v>
      </c>
      <c r="K24" s="54" t="s">
        <v>30</v>
      </c>
    </row>
  </sheetData>
  <mergeCells count="32">
    <mergeCell ref="A2:K2"/>
    <mergeCell ref="A3:K3"/>
    <mergeCell ref="A5:C5"/>
    <mergeCell ref="D5:K5"/>
    <mergeCell ref="A6:C6"/>
    <mergeCell ref="D6:G6"/>
    <mergeCell ref="I6:K6"/>
    <mergeCell ref="D7:E7"/>
    <mergeCell ref="D8:E8"/>
    <mergeCell ref="D9:E9"/>
    <mergeCell ref="D10:E10"/>
    <mergeCell ref="D11:E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12:A13"/>
    <mergeCell ref="A14:A23"/>
    <mergeCell ref="B15:B18"/>
    <mergeCell ref="B19:B22"/>
    <mergeCell ref="A7:C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opLeftCell="A15" workbookViewId="0">
      <selection activeCell="B13" sqref="B13:G13"/>
    </sheetView>
  </sheetViews>
  <sheetFormatPr defaultColWidth="8.25" defaultRowHeight="14" customHeight="1"/>
  <cols>
    <col min="1" max="1" width="6.08333333333333" style="49" customWidth="1"/>
    <col min="2" max="2" width="9.5" style="49" customWidth="1"/>
    <col min="3" max="3" width="9.25" style="49" customWidth="1"/>
    <col min="4" max="4" width="15.3333333333333" style="49" customWidth="1"/>
    <col min="5" max="5" width="13.75" style="49" customWidth="1"/>
    <col min="6" max="8" width="11.0833333333333" style="49" customWidth="1"/>
    <col min="9" max="9" width="9" style="49" customWidth="1"/>
    <col min="10" max="10" width="10.625" style="49" customWidth="1"/>
    <col min="11" max="11" width="20.25" style="49" customWidth="1"/>
    <col min="12" max="16384" width="8.25" style="49"/>
  </cols>
  <sheetData>
    <row r="1" s="49" customFormat="1" ht="28.15" customHeight="1" spans="1:1">
      <c r="A1" s="50" t="s">
        <v>12</v>
      </c>
    </row>
    <row r="2" s="49" customFormat="1" ht="24.75" customHeight="1" spans="1:11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="49" customFormat="1" ht="16" customHeight="1" spans="1:11">
      <c r="A3" s="52" t="s">
        <v>14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="49" customFormat="1" customHeight="1" spans="1:1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</row>
    <row r="5" s="49" customFormat="1" ht="33.5" customHeight="1" spans="1:11">
      <c r="A5" s="54" t="s">
        <v>15</v>
      </c>
      <c r="B5" s="54"/>
      <c r="C5" s="54"/>
      <c r="D5" s="55" t="s">
        <v>8</v>
      </c>
      <c r="E5" s="55"/>
      <c r="F5" s="55"/>
      <c r="G5" s="55"/>
      <c r="H5" s="55"/>
      <c r="I5" s="55"/>
      <c r="J5" s="55"/>
      <c r="K5" s="55"/>
    </row>
    <row r="6" s="49" customFormat="1" ht="33.5" customHeight="1" spans="1:11">
      <c r="A6" s="54" t="s">
        <v>16</v>
      </c>
      <c r="B6" s="54"/>
      <c r="C6" s="54"/>
      <c r="D6" s="56" t="s">
        <v>17</v>
      </c>
      <c r="E6" s="56"/>
      <c r="F6" s="56"/>
      <c r="G6" s="56"/>
      <c r="H6" s="54" t="s">
        <v>18</v>
      </c>
      <c r="I6" s="54" t="s">
        <v>19</v>
      </c>
      <c r="J6" s="54"/>
      <c r="K6" s="54"/>
    </row>
    <row r="7" s="49" customFormat="1" ht="33.5" customHeight="1" spans="1:11">
      <c r="A7" s="57" t="s">
        <v>20</v>
      </c>
      <c r="B7" s="57"/>
      <c r="C7" s="57"/>
      <c r="D7" s="54"/>
      <c r="E7" s="54"/>
      <c r="F7" s="58" t="s">
        <v>21</v>
      </c>
      <c r="G7" s="58" t="s">
        <v>22</v>
      </c>
      <c r="H7" s="58" t="s">
        <v>23</v>
      </c>
      <c r="I7" s="58" t="s">
        <v>24</v>
      </c>
      <c r="J7" s="58" t="s">
        <v>25</v>
      </c>
      <c r="K7" s="54" t="s">
        <v>26</v>
      </c>
    </row>
    <row r="8" s="49" customFormat="1" ht="33.5" customHeight="1" spans="1:11">
      <c r="A8" s="57"/>
      <c r="B8" s="57"/>
      <c r="C8" s="57"/>
      <c r="D8" s="54" t="s">
        <v>27</v>
      </c>
      <c r="E8" s="54"/>
      <c r="F8" s="59">
        <v>0</v>
      </c>
      <c r="G8" s="59">
        <v>6</v>
      </c>
      <c r="H8" s="59">
        <f>H9+H10+H11</f>
        <v>6</v>
      </c>
      <c r="I8" s="54">
        <v>10</v>
      </c>
      <c r="J8" s="69">
        <v>1</v>
      </c>
      <c r="K8" s="70">
        <v>10</v>
      </c>
    </row>
    <row r="9" s="49" customFormat="1" ht="33.5" customHeight="1" spans="1:11">
      <c r="A9" s="57"/>
      <c r="B9" s="57"/>
      <c r="C9" s="57"/>
      <c r="D9" s="54" t="s">
        <v>28</v>
      </c>
      <c r="E9" s="54"/>
      <c r="F9" s="59">
        <v>0</v>
      </c>
      <c r="G9" s="59">
        <v>0</v>
      </c>
      <c r="H9" s="59">
        <v>6</v>
      </c>
      <c r="I9" s="71" t="s">
        <v>29</v>
      </c>
      <c r="J9" s="69"/>
      <c r="K9" s="70"/>
    </row>
    <row r="10" s="49" customFormat="1" ht="33.5" customHeight="1" spans="1:11">
      <c r="A10" s="57"/>
      <c r="B10" s="57"/>
      <c r="C10" s="57"/>
      <c r="D10" s="54" t="s">
        <v>31</v>
      </c>
      <c r="E10" s="54"/>
      <c r="F10" s="59">
        <v>0</v>
      </c>
      <c r="G10" s="59">
        <v>0</v>
      </c>
      <c r="H10" s="59">
        <v>0</v>
      </c>
      <c r="I10" s="71" t="s">
        <v>29</v>
      </c>
      <c r="J10" s="69"/>
      <c r="K10" s="70"/>
    </row>
    <row r="11" s="49" customFormat="1" ht="33.5" customHeight="1" spans="1:11">
      <c r="A11" s="57"/>
      <c r="B11" s="57"/>
      <c r="C11" s="57"/>
      <c r="D11" s="60" t="s">
        <v>32</v>
      </c>
      <c r="E11" s="60"/>
      <c r="F11" s="59">
        <v>0</v>
      </c>
      <c r="G11" s="59">
        <v>0</v>
      </c>
      <c r="H11" s="59">
        <v>0</v>
      </c>
      <c r="I11" s="71" t="s">
        <v>29</v>
      </c>
      <c r="J11" s="69"/>
      <c r="K11" s="70"/>
    </row>
    <row r="12" s="49" customFormat="1" ht="33.5" customHeight="1" spans="1:11">
      <c r="A12" s="61" t="s">
        <v>33</v>
      </c>
      <c r="B12" s="58" t="s">
        <v>34</v>
      </c>
      <c r="C12" s="58"/>
      <c r="D12" s="58"/>
      <c r="E12" s="58"/>
      <c r="F12" s="58"/>
      <c r="G12" s="58"/>
      <c r="H12" s="54" t="s">
        <v>35</v>
      </c>
      <c r="I12" s="54"/>
      <c r="J12" s="54"/>
      <c r="K12" s="54"/>
    </row>
    <row r="13" s="49" customFormat="1" ht="96.5" customHeight="1" spans="1:15">
      <c r="A13" s="61"/>
      <c r="B13" s="62" t="s">
        <v>78</v>
      </c>
      <c r="C13" s="62"/>
      <c r="D13" s="62"/>
      <c r="E13" s="62"/>
      <c r="F13" s="62"/>
      <c r="G13" s="62"/>
      <c r="H13" s="62" t="s">
        <v>79</v>
      </c>
      <c r="I13" s="62"/>
      <c r="J13" s="62"/>
      <c r="K13" s="62"/>
      <c r="M13" s="72"/>
      <c r="N13" s="72"/>
      <c r="O13" s="72"/>
    </row>
    <row r="14" s="49" customFormat="1" ht="36" customHeight="1" spans="1:11">
      <c r="A14" s="61" t="s">
        <v>38</v>
      </c>
      <c r="B14" s="58" t="s">
        <v>39</v>
      </c>
      <c r="C14" s="54" t="s">
        <v>40</v>
      </c>
      <c r="D14" s="54" t="s">
        <v>41</v>
      </c>
      <c r="E14" s="54"/>
      <c r="F14" s="54"/>
      <c r="G14" s="58" t="s">
        <v>42</v>
      </c>
      <c r="H14" s="54" t="s">
        <v>43</v>
      </c>
      <c r="I14" s="58" t="s">
        <v>44</v>
      </c>
      <c r="J14" s="58" t="s">
        <v>26</v>
      </c>
      <c r="K14" s="58" t="s">
        <v>45</v>
      </c>
    </row>
    <row r="15" s="49" customFormat="1" ht="60" customHeight="1" spans="1:11">
      <c r="A15" s="61"/>
      <c r="B15" s="63" t="s">
        <v>46</v>
      </c>
      <c r="C15" s="63" t="s">
        <v>47</v>
      </c>
      <c r="D15" s="64" t="s">
        <v>47</v>
      </c>
      <c r="E15" s="64"/>
      <c r="F15" s="64"/>
      <c r="G15" s="65" t="s">
        <v>80</v>
      </c>
      <c r="H15" s="58" t="s">
        <v>49</v>
      </c>
      <c r="I15" s="58">
        <v>15</v>
      </c>
      <c r="J15" s="54">
        <v>13</v>
      </c>
      <c r="K15" s="65" t="s">
        <v>81</v>
      </c>
    </row>
    <row r="16" s="49" customFormat="1" ht="30" customHeight="1" spans="1:11">
      <c r="A16" s="61"/>
      <c r="B16" s="63"/>
      <c r="C16" s="66" t="s">
        <v>51</v>
      </c>
      <c r="D16" s="64" t="s">
        <v>51</v>
      </c>
      <c r="E16" s="64"/>
      <c r="F16" s="64"/>
      <c r="G16" s="65" t="s">
        <v>82</v>
      </c>
      <c r="H16" s="67">
        <v>1</v>
      </c>
      <c r="I16" s="58">
        <v>15</v>
      </c>
      <c r="J16" s="58">
        <v>15</v>
      </c>
      <c r="K16" s="54" t="s">
        <v>30</v>
      </c>
    </row>
    <row r="17" s="49" customFormat="1" ht="30" customHeight="1" spans="1:11">
      <c r="A17" s="61"/>
      <c r="B17" s="63"/>
      <c r="C17" s="66" t="s">
        <v>53</v>
      </c>
      <c r="D17" s="64" t="s">
        <v>53</v>
      </c>
      <c r="E17" s="64"/>
      <c r="F17" s="64"/>
      <c r="G17" s="65" t="s">
        <v>83</v>
      </c>
      <c r="H17" s="58" t="s">
        <v>55</v>
      </c>
      <c r="I17" s="58">
        <v>10</v>
      </c>
      <c r="J17" s="58">
        <v>10</v>
      </c>
      <c r="K17" s="54" t="s">
        <v>30</v>
      </c>
    </row>
    <row r="18" s="49" customFormat="1" ht="30" customHeight="1" spans="1:11">
      <c r="A18" s="61"/>
      <c r="B18" s="63"/>
      <c r="C18" s="66" t="s">
        <v>56</v>
      </c>
      <c r="D18" s="64" t="s">
        <v>56</v>
      </c>
      <c r="E18" s="64"/>
      <c r="F18" s="64"/>
      <c r="G18" s="65" t="s">
        <v>57</v>
      </c>
      <c r="H18" s="58" t="s">
        <v>84</v>
      </c>
      <c r="I18" s="58">
        <v>10</v>
      </c>
      <c r="J18" s="58">
        <v>10</v>
      </c>
      <c r="K18" s="54" t="s">
        <v>30</v>
      </c>
    </row>
    <row r="19" s="49" customFormat="1" ht="36.5" customHeight="1" spans="1:11">
      <c r="A19" s="61"/>
      <c r="B19" s="63" t="s">
        <v>59</v>
      </c>
      <c r="C19" s="63" t="s">
        <v>60</v>
      </c>
      <c r="D19" s="64" t="s">
        <v>61</v>
      </c>
      <c r="E19" s="64"/>
      <c r="F19" s="64"/>
      <c r="G19" s="65" t="s">
        <v>62</v>
      </c>
      <c r="H19" s="58" t="s">
        <v>55</v>
      </c>
      <c r="I19" s="58">
        <v>10</v>
      </c>
      <c r="J19" s="58">
        <v>10</v>
      </c>
      <c r="K19" s="54" t="s">
        <v>30</v>
      </c>
    </row>
    <row r="20" s="49" customFormat="1" ht="30" customHeight="1" spans="1:11">
      <c r="A20" s="61"/>
      <c r="B20" s="63"/>
      <c r="C20" s="66" t="s">
        <v>63</v>
      </c>
      <c r="D20" s="64" t="s">
        <v>64</v>
      </c>
      <c r="E20" s="64"/>
      <c r="F20" s="64"/>
      <c r="G20" s="65" t="s">
        <v>85</v>
      </c>
      <c r="H20" s="58" t="s">
        <v>55</v>
      </c>
      <c r="I20" s="58">
        <v>5</v>
      </c>
      <c r="J20" s="58">
        <v>5</v>
      </c>
      <c r="K20" s="54" t="s">
        <v>30</v>
      </c>
    </row>
    <row r="21" s="49" customFormat="1" ht="30" customHeight="1" spans="1:11">
      <c r="A21" s="61"/>
      <c r="B21" s="63"/>
      <c r="C21" s="66" t="s">
        <v>66</v>
      </c>
      <c r="D21" s="64" t="s">
        <v>67</v>
      </c>
      <c r="E21" s="64"/>
      <c r="F21" s="64"/>
      <c r="G21" s="65" t="s">
        <v>86</v>
      </c>
      <c r="H21" s="58" t="s">
        <v>55</v>
      </c>
      <c r="I21" s="58">
        <v>10</v>
      </c>
      <c r="J21" s="58">
        <v>10</v>
      </c>
      <c r="K21" s="54" t="s">
        <v>30</v>
      </c>
    </row>
    <row r="22" s="49" customFormat="1" ht="30" customHeight="1" spans="1:11">
      <c r="A22" s="61"/>
      <c r="B22" s="63"/>
      <c r="C22" s="66" t="s">
        <v>69</v>
      </c>
      <c r="D22" s="64" t="s">
        <v>70</v>
      </c>
      <c r="E22" s="64"/>
      <c r="F22" s="64"/>
      <c r="G22" s="65" t="s">
        <v>87</v>
      </c>
      <c r="H22" s="58" t="s">
        <v>55</v>
      </c>
      <c r="I22" s="58">
        <v>5</v>
      </c>
      <c r="J22" s="58">
        <v>5</v>
      </c>
      <c r="K22" s="54" t="s">
        <v>30</v>
      </c>
    </row>
    <row r="23" s="49" customFormat="1" ht="36.5" customHeight="1" spans="1:11">
      <c r="A23" s="61"/>
      <c r="B23" s="63" t="s">
        <v>72</v>
      </c>
      <c r="C23" s="63" t="s">
        <v>73</v>
      </c>
      <c r="D23" s="64" t="s">
        <v>74</v>
      </c>
      <c r="E23" s="64"/>
      <c r="F23" s="64"/>
      <c r="G23" s="65" t="s">
        <v>88</v>
      </c>
      <c r="H23" s="58" t="s">
        <v>76</v>
      </c>
      <c r="I23" s="58">
        <v>10</v>
      </c>
      <c r="J23" s="58">
        <v>10</v>
      </c>
      <c r="K23" s="54" t="s">
        <v>30</v>
      </c>
    </row>
    <row r="24" s="49" customFormat="1" ht="37.5" customHeight="1" spans="1:11">
      <c r="A24" s="68" t="s">
        <v>77</v>
      </c>
      <c r="B24" s="68"/>
      <c r="C24" s="68"/>
      <c r="D24" s="68"/>
      <c r="E24" s="68"/>
      <c r="F24" s="68"/>
      <c r="G24" s="68"/>
      <c r="H24" s="68" t="s">
        <v>30</v>
      </c>
      <c r="I24" s="68">
        <v>100</v>
      </c>
      <c r="J24" s="73">
        <v>98</v>
      </c>
      <c r="K24" s="54" t="s">
        <v>30</v>
      </c>
    </row>
    <row r="25" ht="13.5" customHeight="1"/>
    <row r="26" ht="13.5" customHeight="1"/>
    <row r="27" ht="13.5" customHeight="1"/>
    <row r="28" ht="13.5" customHeight="1"/>
  </sheetData>
  <mergeCells count="32">
    <mergeCell ref="A2:K2"/>
    <mergeCell ref="A3:K3"/>
    <mergeCell ref="A5:C5"/>
    <mergeCell ref="D5:K5"/>
    <mergeCell ref="A6:C6"/>
    <mergeCell ref="D6:G6"/>
    <mergeCell ref="I6:K6"/>
    <mergeCell ref="D7:E7"/>
    <mergeCell ref="D8:E8"/>
    <mergeCell ref="D9:E9"/>
    <mergeCell ref="D10:E10"/>
    <mergeCell ref="D11:E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12:A13"/>
    <mergeCell ref="A14:A23"/>
    <mergeCell ref="B15:B18"/>
    <mergeCell ref="B19:B22"/>
    <mergeCell ref="A7:C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topLeftCell="A9" workbookViewId="0">
      <selection activeCell="B12" sqref="B12:G12"/>
    </sheetView>
  </sheetViews>
  <sheetFormatPr defaultColWidth="9" defaultRowHeight="13.5"/>
  <cols>
    <col min="1" max="1" width="4.625" style="2" customWidth="1"/>
    <col min="2" max="2" width="7.5" style="2" customWidth="1"/>
    <col min="3" max="3" width="8.625" style="2" customWidth="1"/>
    <col min="4" max="4" width="19.125" style="2" customWidth="1"/>
    <col min="5" max="5" width="10.25" style="2" customWidth="1"/>
    <col min="6" max="6" width="5.375" style="2" customWidth="1"/>
    <col min="7" max="7" width="6.75" style="2" customWidth="1"/>
    <col min="8" max="8" width="8.875" style="2" customWidth="1"/>
    <col min="9" max="9" width="4.625" style="2" customWidth="1"/>
    <col min="10" max="10" width="5.75" style="2" customWidth="1"/>
    <col min="11" max="11" width="7.625" style="2" customWidth="1"/>
    <col min="12" max="12" width="5.875" style="2" customWidth="1"/>
    <col min="13" max="16384" width="9" style="2"/>
  </cols>
  <sheetData>
    <row r="1" s="1" customFormat="1" ht="16.5" customHeight="1" spans="1:5">
      <c r="A1" s="4" t="s">
        <v>89</v>
      </c>
      <c r="B1" s="5"/>
      <c r="C1" s="5"/>
      <c r="D1" s="5"/>
      <c r="E1" s="5"/>
    </row>
    <row r="2" s="2" customFormat="1" ht="27" customHeight="1" spans="1:12">
      <c r="A2" s="6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18" customHeight="1" spans="1:12">
      <c r="A3" s="7" t="s">
        <v>14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3" customFormat="1" ht="20.1" customHeight="1" spans="1:12">
      <c r="A4" s="8" t="s">
        <v>15</v>
      </c>
      <c r="B4" s="8"/>
      <c r="C4" s="8"/>
      <c r="D4" s="9" t="s">
        <v>10</v>
      </c>
      <c r="E4" s="10"/>
      <c r="F4" s="10"/>
      <c r="G4" s="10"/>
      <c r="H4" s="10"/>
      <c r="I4" s="10"/>
      <c r="J4" s="10"/>
      <c r="K4" s="10"/>
      <c r="L4" s="12"/>
    </row>
    <row r="5" s="3" customFormat="1" ht="20.1" customHeight="1" spans="1:12">
      <c r="A5" s="8" t="s">
        <v>16</v>
      </c>
      <c r="B5" s="8"/>
      <c r="C5" s="8"/>
      <c r="D5" s="11" t="s">
        <v>91</v>
      </c>
      <c r="E5" s="11"/>
      <c r="F5" s="11"/>
      <c r="G5" s="11"/>
      <c r="H5" s="8" t="s">
        <v>18</v>
      </c>
      <c r="I5" s="8" t="s">
        <v>92</v>
      </c>
      <c r="J5" s="8"/>
      <c r="K5" s="8"/>
      <c r="L5" s="8"/>
    </row>
    <row r="6" s="3" customFormat="1" ht="27" customHeight="1" spans="1:12">
      <c r="A6" s="8" t="s">
        <v>93</v>
      </c>
      <c r="B6" s="8"/>
      <c r="C6" s="8"/>
      <c r="D6" s="11"/>
      <c r="E6" s="8" t="s">
        <v>21</v>
      </c>
      <c r="F6" s="8" t="s">
        <v>94</v>
      </c>
      <c r="G6" s="8"/>
      <c r="H6" s="8" t="s">
        <v>95</v>
      </c>
      <c r="I6" s="8"/>
      <c r="J6" s="8" t="s">
        <v>44</v>
      </c>
      <c r="K6" s="8" t="s">
        <v>96</v>
      </c>
      <c r="L6" s="8" t="s">
        <v>26</v>
      </c>
    </row>
    <row r="7" s="3" customFormat="1" ht="20.1" customHeight="1" spans="1:12">
      <c r="A7" s="8"/>
      <c r="B7" s="8"/>
      <c r="C7" s="8"/>
      <c r="D7" s="11" t="s">
        <v>27</v>
      </c>
      <c r="E7" s="11"/>
      <c r="F7" s="8">
        <v>4</v>
      </c>
      <c r="G7" s="8"/>
      <c r="H7" s="8">
        <v>3.8</v>
      </c>
      <c r="I7" s="8"/>
      <c r="J7" s="8">
        <v>10</v>
      </c>
      <c r="K7" s="40">
        <v>0.95</v>
      </c>
      <c r="L7" s="8">
        <v>9</v>
      </c>
    </row>
    <row r="8" s="3" customFormat="1" ht="20.1" customHeight="1" spans="1:12">
      <c r="A8" s="8"/>
      <c r="B8" s="8"/>
      <c r="C8" s="8"/>
      <c r="D8" s="11" t="s">
        <v>97</v>
      </c>
      <c r="E8" s="11"/>
      <c r="F8" s="8">
        <v>4</v>
      </c>
      <c r="G8" s="8"/>
      <c r="H8" s="8">
        <v>3.8</v>
      </c>
      <c r="I8" s="8"/>
      <c r="J8" s="8"/>
      <c r="K8" s="40"/>
      <c r="L8" s="8"/>
    </row>
    <row r="9" s="3" customFormat="1" ht="20.1" customHeight="1" spans="1:12">
      <c r="A9" s="8"/>
      <c r="B9" s="8"/>
      <c r="C9" s="8"/>
      <c r="D9" s="8" t="s">
        <v>98</v>
      </c>
      <c r="E9" s="11"/>
      <c r="F9" s="9"/>
      <c r="G9" s="12"/>
      <c r="H9" s="9"/>
      <c r="I9" s="12"/>
      <c r="J9" s="8"/>
      <c r="K9" s="41"/>
      <c r="L9" s="8"/>
    </row>
    <row r="10" s="3" customFormat="1" ht="20.1" customHeight="1" spans="1:12">
      <c r="A10" s="8"/>
      <c r="B10" s="8"/>
      <c r="C10" s="8"/>
      <c r="D10" s="11" t="s">
        <v>99</v>
      </c>
      <c r="E10" s="11"/>
      <c r="F10" s="8"/>
      <c r="G10" s="8"/>
      <c r="H10" s="8"/>
      <c r="I10" s="8"/>
      <c r="J10" s="8"/>
      <c r="K10" s="41"/>
      <c r="L10" s="8"/>
    </row>
    <row r="11" s="3" customFormat="1" ht="21.75" customHeight="1" spans="1:12">
      <c r="A11" s="13" t="s">
        <v>100</v>
      </c>
      <c r="B11" s="14" t="s">
        <v>34</v>
      </c>
      <c r="C11" s="8"/>
      <c r="D11" s="8"/>
      <c r="E11" s="8"/>
      <c r="F11" s="8"/>
      <c r="G11" s="8"/>
      <c r="H11" s="14" t="s">
        <v>35</v>
      </c>
      <c r="I11" s="8"/>
      <c r="J11" s="8"/>
      <c r="K11" s="8"/>
      <c r="L11" s="8"/>
    </row>
    <row r="12" s="3" customFormat="1" ht="41.25" customHeight="1" spans="1:12">
      <c r="A12" s="15"/>
      <c r="B12" s="16" t="s">
        <v>101</v>
      </c>
      <c r="C12" s="17"/>
      <c r="D12" s="17"/>
      <c r="E12" s="17"/>
      <c r="F12" s="17"/>
      <c r="G12" s="18"/>
      <c r="H12" s="16" t="s">
        <v>102</v>
      </c>
      <c r="I12" s="17"/>
      <c r="J12" s="17"/>
      <c r="K12" s="17"/>
      <c r="L12" s="18"/>
    </row>
    <row r="13" s="3" customFormat="1" ht="26.1" customHeight="1" spans="1:12">
      <c r="A13" s="19" t="s">
        <v>103</v>
      </c>
      <c r="B13" s="8" t="s">
        <v>104</v>
      </c>
      <c r="C13" s="8" t="s">
        <v>40</v>
      </c>
      <c r="D13" s="8" t="s">
        <v>41</v>
      </c>
      <c r="E13" s="8"/>
      <c r="F13" s="8"/>
      <c r="G13" s="8" t="s">
        <v>42</v>
      </c>
      <c r="H13" s="8" t="s">
        <v>43</v>
      </c>
      <c r="I13" s="8" t="s">
        <v>44</v>
      </c>
      <c r="J13" s="8" t="s">
        <v>26</v>
      </c>
      <c r="K13" s="8" t="s">
        <v>45</v>
      </c>
      <c r="L13" s="8"/>
    </row>
    <row r="14" s="3" customFormat="1" ht="20.1" customHeight="1" spans="1:12">
      <c r="A14" s="19"/>
      <c r="B14" s="20" t="s">
        <v>105</v>
      </c>
      <c r="C14" s="20" t="s">
        <v>47</v>
      </c>
      <c r="D14" s="21" t="s">
        <v>106</v>
      </c>
      <c r="E14" s="22"/>
      <c r="F14" s="23"/>
      <c r="G14" s="24" t="s">
        <v>107</v>
      </c>
      <c r="H14" s="24" t="s">
        <v>108</v>
      </c>
      <c r="I14" s="24">
        <v>15</v>
      </c>
      <c r="J14" s="24">
        <v>14</v>
      </c>
      <c r="K14" s="42" t="s">
        <v>109</v>
      </c>
      <c r="L14" s="43"/>
    </row>
    <row r="15" s="3" customFormat="1" ht="20.1" customHeight="1" spans="1:12">
      <c r="A15" s="19"/>
      <c r="B15" s="20"/>
      <c r="C15" s="20"/>
      <c r="D15" s="25"/>
      <c r="E15" s="26"/>
      <c r="F15" s="27"/>
      <c r="G15" s="28"/>
      <c r="H15" s="28"/>
      <c r="I15" s="28"/>
      <c r="J15" s="28"/>
      <c r="K15" s="44"/>
      <c r="L15" s="45"/>
    </row>
    <row r="16" s="3" customFormat="1" ht="20.1" customHeight="1" spans="1:12">
      <c r="A16" s="19"/>
      <c r="B16" s="20"/>
      <c r="C16" s="20"/>
      <c r="D16" s="29"/>
      <c r="E16" s="30"/>
      <c r="F16" s="31"/>
      <c r="G16" s="32"/>
      <c r="H16" s="32"/>
      <c r="I16" s="32"/>
      <c r="J16" s="32"/>
      <c r="K16" s="46"/>
      <c r="L16" s="47"/>
    </row>
    <row r="17" s="3" customFormat="1" ht="20.1" customHeight="1" spans="1:12">
      <c r="A17" s="19"/>
      <c r="B17" s="20"/>
      <c r="C17" s="20" t="s">
        <v>51</v>
      </c>
      <c r="D17" s="21" t="s">
        <v>110</v>
      </c>
      <c r="E17" s="22"/>
      <c r="F17" s="23"/>
      <c r="G17" s="24" t="s">
        <v>111</v>
      </c>
      <c r="H17" s="24" t="s">
        <v>55</v>
      </c>
      <c r="I17" s="24">
        <v>15</v>
      </c>
      <c r="J17" s="24">
        <v>15</v>
      </c>
      <c r="K17" s="42"/>
      <c r="L17" s="43"/>
    </row>
    <row r="18" s="3" customFormat="1" ht="20.1" customHeight="1" spans="1:12">
      <c r="A18" s="19"/>
      <c r="B18" s="20"/>
      <c r="C18" s="20"/>
      <c r="D18" s="25"/>
      <c r="E18" s="26"/>
      <c r="F18" s="27"/>
      <c r="G18" s="28"/>
      <c r="H18" s="28"/>
      <c r="I18" s="28"/>
      <c r="J18" s="28"/>
      <c r="K18" s="44"/>
      <c r="L18" s="45"/>
    </row>
    <row r="19" s="3" customFormat="1" ht="20.1" customHeight="1" spans="1:12">
      <c r="A19" s="19"/>
      <c r="B19" s="20"/>
      <c r="C19" s="20"/>
      <c r="D19" s="29"/>
      <c r="E19" s="30"/>
      <c r="F19" s="31"/>
      <c r="G19" s="32"/>
      <c r="H19" s="32"/>
      <c r="I19" s="32"/>
      <c r="J19" s="32"/>
      <c r="K19" s="46"/>
      <c r="L19" s="47"/>
    </row>
    <row r="20" s="3" customFormat="1" ht="20.1" customHeight="1" spans="1:12">
      <c r="A20" s="19"/>
      <c r="B20" s="20"/>
      <c r="C20" s="20" t="s">
        <v>53</v>
      </c>
      <c r="D20" s="21" t="s">
        <v>112</v>
      </c>
      <c r="E20" s="22"/>
      <c r="F20" s="23"/>
      <c r="G20" s="33">
        <v>1</v>
      </c>
      <c r="H20" s="33">
        <v>1</v>
      </c>
      <c r="I20" s="24">
        <v>10</v>
      </c>
      <c r="J20" s="24">
        <v>10</v>
      </c>
      <c r="K20" s="42"/>
      <c r="L20" s="43"/>
    </row>
    <row r="21" s="3" customFormat="1" ht="20.1" customHeight="1" spans="1:12">
      <c r="A21" s="19"/>
      <c r="B21" s="20"/>
      <c r="C21" s="20"/>
      <c r="D21" s="25"/>
      <c r="E21" s="26"/>
      <c r="F21" s="27"/>
      <c r="G21" s="28"/>
      <c r="H21" s="28"/>
      <c r="I21" s="28"/>
      <c r="J21" s="28"/>
      <c r="K21" s="44"/>
      <c r="L21" s="45"/>
    </row>
    <row r="22" s="3" customFormat="1" ht="20.1" customHeight="1" spans="1:12">
      <c r="A22" s="19"/>
      <c r="B22" s="20"/>
      <c r="C22" s="20"/>
      <c r="D22" s="29"/>
      <c r="E22" s="30"/>
      <c r="F22" s="31"/>
      <c r="G22" s="32"/>
      <c r="H22" s="32"/>
      <c r="I22" s="32"/>
      <c r="J22" s="32"/>
      <c r="K22" s="46"/>
      <c r="L22" s="47"/>
    </row>
    <row r="23" s="3" customFormat="1" ht="20.1" customHeight="1" spans="1:12">
      <c r="A23" s="19"/>
      <c r="B23" s="20"/>
      <c r="C23" s="20" t="s">
        <v>56</v>
      </c>
      <c r="D23" s="21" t="s">
        <v>113</v>
      </c>
      <c r="E23" s="22"/>
      <c r="F23" s="23"/>
      <c r="G23" s="24" t="s">
        <v>114</v>
      </c>
      <c r="H23" s="24" t="s">
        <v>115</v>
      </c>
      <c r="I23" s="24">
        <v>10</v>
      </c>
      <c r="J23" s="24">
        <v>10</v>
      </c>
      <c r="K23" s="42"/>
      <c r="L23" s="43"/>
    </row>
    <row r="24" s="3" customFormat="1" ht="20.1" customHeight="1" spans="1:12">
      <c r="A24" s="19"/>
      <c r="B24" s="20"/>
      <c r="C24" s="20"/>
      <c r="D24" s="25"/>
      <c r="E24" s="26"/>
      <c r="F24" s="27"/>
      <c r="G24" s="28"/>
      <c r="H24" s="28"/>
      <c r="I24" s="28"/>
      <c r="J24" s="28"/>
      <c r="K24" s="44"/>
      <c r="L24" s="45"/>
    </row>
    <row r="25" s="3" customFormat="1" ht="20.1" customHeight="1" spans="1:12">
      <c r="A25" s="19"/>
      <c r="B25" s="20"/>
      <c r="C25" s="20"/>
      <c r="D25" s="29"/>
      <c r="E25" s="30"/>
      <c r="F25" s="31"/>
      <c r="G25" s="32"/>
      <c r="H25" s="32"/>
      <c r="I25" s="32"/>
      <c r="J25" s="32"/>
      <c r="K25" s="46"/>
      <c r="L25" s="47"/>
    </row>
    <row r="26" s="3" customFormat="1" ht="20.1" customHeight="1" spans="1:12">
      <c r="A26" s="19"/>
      <c r="B26" s="20" t="s">
        <v>116</v>
      </c>
      <c r="C26" s="20" t="s">
        <v>117</v>
      </c>
      <c r="D26" s="21" t="s">
        <v>118</v>
      </c>
      <c r="E26" s="22"/>
      <c r="F26" s="23"/>
      <c r="G26" s="24"/>
      <c r="H26" s="24"/>
      <c r="I26" s="24">
        <v>10</v>
      </c>
      <c r="J26" s="24">
        <v>10</v>
      </c>
      <c r="K26" s="42"/>
      <c r="L26" s="43"/>
    </row>
    <row r="27" s="3" customFormat="1" ht="20.1" customHeight="1" spans="1:12">
      <c r="A27" s="19"/>
      <c r="B27" s="20"/>
      <c r="C27" s="20"/>
      <c r="D27" s="25"/>
      <c r="E27" s="26"/>
      <c r="F27" s="27"/>
      <c r="G27" s="28"/>
      <c r="H27" s="28"/>
      <c r="I27" s="28"/>
      <c r="J27" s="28"/>
      <c r="K27" s="44"/>
      <c r="L27" s="45"/>
    </row>
    <row r="28" s="3" customFormat="1" ht="20.1" customHeight="1" spans="1:12">
      <c r="A28" s="19"/>
      <c r="B28" s="20"/>
      <c r="C28" s="20"/>
      <c r="D28" s="29"/>
      <c r="E28" s="30"/>
      <c r="F28" s="31"/>
      <c r="G28" s="32"/>
      <c r="H28" s="32"/>
      <c r="I28" s="32"/>
      <c r="J28" s="32"/>
      <c r="K28" s="46"/>
      <c r="L28" s="47"/>
    </row>
    <row r="29" s="3" customFormat="1" ht="20.1" customHeight="1" spans="1:12">
      <c r="A29" s="19"/>
      <c r="B29" s="20"/>
      <c r="C29" s="20" t="s">
        <v>119</v>
      </c>
      <c r="D29" s="21" t="s">
        <v>120</v>
      </c>
      <c r="E29" s="22"/>
      <c r="F29" s="23"/>
      <c r="G29" s="24" t="s">
        <v>111</v>
      </c>
      <c r="H29" s="24" t="s">
        <v>55</v>
      </c>
      <c r="I29" s="24">
        <v>5</v>
      </c>
      <c r="J29" s="24">
        <v>5</v>
      </c>
      <c r="K29" s="42"/>
      <c r="L29" s="43"/>
    </row>
    <row r="30" s="3" customFormat="1" ht="20.1" customHeight="1" spans="1:12">
      <c r="A30" s="19"/>
      <c r="B30" s="20"/>
      <c r="C30" s="20"/>
      <c r="D30" s="25"/>
      <c r="E30" s="26"/>
      <c r="F30" s="27"/>
      <c r="G30" s="28"/>
      <c r="H30" s="28"/>
      <c r="I30" s="28"/>
      <c r="J30" s="28"/>
      <c r="K30" s="44"/>
      <c r="L30" s="45"/>
    </row>
    <row r="31" s="3" customFormat="1" ht="20.1" customHeight="1" spans="1:12">
      <c r="A31" s="19"/>
      <c r="B31" s="20"/>
      <c r="C31" s="20"/>
      <c r="D31" s="29"/>
      <c r="E31" s="30"/>
      <c r="F31" s="31"/>
      <c r="G31" s="32"/>
      <c r="H31" s="32"/>
      <c r="I31" s="32"/>
      <c r="J31" s="32"/>
      <c r="K31" s="46"/>
      <c r="L31" s="47"/>
    </row>
    <row r="32" s="3" customFormat="1" ht="20.1" customHeight="1" spans="1:12">
      <c r="A32" s="19"/>
      <c r="B32" s="20"/>
      <c r="C32" s="20" t="s">
        <v>121</v>
      </c>
      <c r="D32" s="21" t="s">
        <v>122</v>
      </c>
      <c r="E32" s="22"/>
      <c r="F32" s="23"/>
      <c r="G32" s="24" t="s">
        <v>111</v>
      </c>
      <c r="H32" s="24" t="s">
        <v>55</v>
      </c>
      <c r="I32" s="24">
        <v>10</v>
      </c>
      <c r="J32" s="24">
        <v>10</v>
      </c>
      <c r="K32" s="42"/>
      <c r="L32" s="43"/>
    </row>
    <row r="33" s="3" customFormat="1" ht="20.1" customHeight="1" spans="1:12">
      <c r="A33" s="19"/>
      <c r="B33" s="20"/>
      <c r="C33" s="20"/>
      <c r="D33" s="25"/>
      <c r="E33" s="26"/>
      <c r="F33" s="27"/>
      <c r="G33" s="28"/>
      <c r="H33" s="28"/>
      <c r="I33" s="28"/>
      <c r="J33" s="28"/>
      <c r="K33" s="44"/>
      <c r="L33" s="45"/>
    </row>
    <row r="34" s="3" customFormat="1" ht="20.1" customHeight="1" spans="1:12">
      <c r="A34" s="19"/>
      <c r="B34" s="20"/>
      <c r="C34" s="20"/>
      <c r="D34" s="29"/>
      <c r="E34" s="30"/>
      <c r="F34" s="31"/>
      <c r="G34" s="32"/>
      <c r="H34" s="32"/>
      <c r="I34" s="32"/>
      <c r="J34" s="32"/>
      <c r="K34" s="46"/>
      <c r="L34" s="47"/>
    </row>
    <row r="35" s="3" customFormat="1" ht="20.1" customHeight="1" spans="1:12">
      <c r="A35" s="19"/>
      <c r="B35" s="20"/>
      <c r="C35" s="20" t="s">
        <v>123</v>
      </c>
      <c r="D35" s="21" t="s">
        <v>124</v>
      </c>
      <c r="E35" s="22"/>
      <c r="F35" s="23"/>
      <c r="G35" s="24" t="s">
        <v>111</v>
      </c>
      <c r="H35" s="24" t="s">
        <v>55</v>
      </c>
      <c r="I35" s="24">
        <v>5</v>
      </c>
      <c r="J35" s="24">
        <v>5</v>
      </c>
      <c r="K35" s="42"/>
      <c r="L35" s="43"/>
    </row>
    <row r="36" s="3" customFormat="1" ht="20.1" customHeight="1" spans="1:12">
      <c r="A36" s="19"/>
      <c r="B36" s="20"/>
      <c r="C36" s="20"/>
      <c r="D36" s="25"/>
      <c r="E36" s="26"/>
      <c r="F36" s="27"/>
      <c r="G36" s="28"/>
      <c r="H36" s="28"/>
      <c r="I36" s="28"/>
      <c r="J36" s="28"/>
      <c r="K36" s="44"/>
      <c r="L36" s="45"/>
    </row>
    <row r="37" s="3" customFormat="1" ht="20.1" customHeight="1" spans="1:12">
      <c r="A37" s="19"/>
      <c r="B37" s="20"/>
      <c r="C37" s="20"/>
      <c r="D37" s="29"/>
      <c r="E37" s="30"/>
      <c r="F37" s="31"/>
      <c r="G37" s="32"/>
      <c r="H37" s="32"/>
      <c r="I37" s="32"/>
      <c r="J37" s="32"/>
      <c r="K37" s="46"/>
      <c r="L37" s="47"/>
    </row>
    <row r="38" s="3" customFormat="1" ht="20.1" customHeight="1" spans="1:12">
      <c r="A38" s="19"/>
      <c r="B38" s="20" t="s">
        <v>125</v>
      </c>
      <c r="C38" s="20" t="s">
        <v>126</v>
      </c>
      <c r="D38" s="21" t="s">
        <v>127</v>
      </c>
      <c r="E38" s="22"/>
      <c r="F38" s="23"/>
      <c r="G38" s="24" t="s">
        <v>76</v>
      </c>
      <c r="H38" s="24" t="s">
        <v>76</v>
      </c>
      <c r="I38" s="24">
        <v>10</v>
      </c>
      <c r="J38" s="24">
        <v>10</v>
      </c>
      <c r="K38" s="42"/>
      <c r="L38" s="43"/>
    </row>
    <row r="39" s="3" customFormat="1" ht="20.1" customHeight="1" spans="1:12">
      <c r="A39" s="19"/>
      <c r="B39" s="20"/>
      <c r="C39" s="20"/>
      <c r="D39" s="25"/>
      <c r="E39" s="26"/>
      <c r="F39" s="27"/>
      <c r="G39" s="28"/>
      <c r="H39" s="28"/>
      <c r="I39" s="28"/>
      <c r="J39" s="28"/>
      <c r="K39" s="44"/>
      <c r="L39" s="45"/>
    </row>
    <row r="40" s="3" customFormat="1" ht="20.1" customHeight="1" spans="1:12">
      <c r="A40" s="19"/>
      <c r="B40" s="20"/>
      <c r="C40" s="20"/>
      <c r="D40" s="29"/>
      <c r="E40" s="30"/>
      <c r="F40" s="31"/>
      <c r="G40" s="32"/>
      <c r="H40" s="32"/>
      <c r="I40" s="32"/>
      <c r="J40" s="32"/>
      <c r="K40" s="46"/>
      <c r="L40" s="47"/>
    </row>
    <row r="41" s="3" customFormat="1" ht="20.1" customHeight="1" spans="1:12">
      <c r="A41" s="34" t="s">
        <v>77</v>
      </c>
      <c r="B41" s="35"/>
      <c r="C41" s="35"/>
      <c r="D41" s="35"/>
      <c r="E41" s="35"/>
      <c r="F41" s="35"/>
      <c r="H41" s="36"/>
      <c r="I41" s="48">
        <v>100</v>
      </c>
      <c r="J41" s="36">
        <v>98</v>
      </c>
      <c r="K41" s="8"/>
      <c r="L41" s="8"/>
    </row>
    <row r="42" s="3" customFormat="1" ht="36.95" customHeight="1" spans="1:12">
      <c r="A42" s="37" t="s">
        <v>128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="3" customFormat="1" ht="23.45" customHeight="1" spans="1:12">
      <c r="A43" s="38" t="s">
        <v>129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="3" customFormat="1" ht="57" customHeight="1" spans="1:12">
      <c r="A44" s="39" t="s">
        <v>130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</row>
  </sheetData>
  <mergeCells count="97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A41:F41"/>
    <mergeCell ref="K41:L41"/>
    <mergeCell ref="A42:L42"/>
    <mergeCell ref="A43:L43"/>
    <mergeCell ref="A44:L44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J14:J16"/>
    <mergeCell ref="J17:J19"/>
    <mergeCell ref="J20:J22"/>
    <mergeCell ref="J23:J25"/>
    <mergeCell ref="J26:J28"/>
    <mergeCell ref="J29:J31"/>
    <mergeCell ref="J32:J34"/>
    <mergeCell ref="J35:J37"/>
    <mergeCell ref="J38:J40"/>
    <mergeCell ref="A6:C10"/>
    <mergeCell ref="D14:F16"/>
    <mergeCell ref="K14:L16"/>
    <mergeCell ref="D17:F19"/>
    <mergeCell ref="K17:L19"/>
    <mergeCell ref="D20:F22"/>
    <mergeCell ref="K20:L22"/>
    <mergeCell ref="D23:F25"/>
    <mergeCell ref="K23:L25"/>
    <mergeCell ref="D26:F28"/>
    <mergeCell ref="K26:L28"/>
    <mergeCell ref="D29:F31"/>
    <mergeCell ref="K29:L31"/>
    <mergeCell ref="D32:F34"/>
    <mergeCell ref="K32:L34"/>
    <mergeCell ref="D35:F37"/>
    <mergeCell ref="K35:L37"/>
    <mergeCell ref="D38:F40"/>
    <mergeCell ref="K38:L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目录</vt:lpstr>
      <vt:lpstr>八公山区生态环境分局环境保护工作经费</vt:lpstr>
      <vt:lpstr>八公山区卫星遥感监测秸秆焚烧火点服务项目</vt:lpstr>
      <vt:lpstr>八公山区环境保护执法经费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WPS_1594631770</cp:lastModifiedBy>
  <dcterms:created xsi:type="dcterms:W3CDTF">2024-05-30T08:23:00Z</dcterms:created>
  <dcterms:modified xsi:type="dcterms:W3CDTF">2025-08-04T08:19:56Z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88D9895B9C4846BBA26E2E1D8B8739A1_13</vt:lpwstr>
  </property>
  <property fmtid="{D5CDD505-2E9C-101B-9397-08002B2CF9AE}" pid="3" name="KSOProductBuildVer">
    <vt:lpwstr>2052-12.1.0.21915</vt:lpwstr>
  </property>
</Properties>
</file>